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<sst xmlns="http://schemas.openxmlformats.org/spreadsheetml/2006/main" count="269" uniqueCount="82">
  <si>
    <t xml:space="preserve">Школа</t>
  </si>
  <si>
    <t xml:space="preserve">МБОУ "ИСОШ №1 им.Н.П.Наумова"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</si>
  <si>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</si>
  <si>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</si>
  <si>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</si>
  <si>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</si>
  <si>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</si>
  <si>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Куртышева Н.А.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</si>
  <si>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</si>
  <si>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</si>
  <si>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</si>
  <si>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</si>
  <si>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</si>
  <si>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</si>
  <si>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</si>
  <si>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</si>
  <si>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</si>
  <si>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</si>
  <si>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</si>
  <si>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</si>
  <si>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</si>
  <si>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</si>
  <si>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</si>
  <si>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</si>
  <si>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</si>
  <si>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</si>
  <si>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</si>
  <si>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</si>
  <si>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манная</t>
  </si>
  <si>
    <t xml:space="preserve">гор.напиток</t>
  </si>
  <si>
    <t xml:space="preserve">чай с сахаром</t>
  </si>
  <si>
    <t xml:space="preserve">НАП0377</t>
  </si>
  <si>
    <t xml:space="preserve">хлеб</t>
  </si>
  <si>
    <t xml:space="preserve">батон пшеничный</t>
  </si>
  <si>
    <t xml:space="preserve">БУТ007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</si>
  <si>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</si>
  <si>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</si>
  <si>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</si>
  <si>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</si>
  <si>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</si>
  <si>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 </t>
  </si>
  <si>
    <t xml:space="preserve">2 блюдо</t>
  </si>
  <si>
    <t xml:space="preserve">рагу из куры с соусом</t>
  </si>
  <si>
    <t xml:space="preserve">40/30</t>
  </si>
  <si>
    <t xml:space="preserve">гарнир</t>
  </si>
  <si>
    <t xml:space="preserve">рис отварной</t>
  </si>
  <si>
    <t xml:space="preserve">напиток</t>
  </si>
  <si>
    <t xml:space="preserve">хлеб бел.</t>
  </si>
  <si>
    <t xml:space="preserve">хлеб ржано-пшеничный</t>
  </si>
  <si>
    <t xml:space="preserve">хлеб черн.</t>
  </si>
  <si>
    <t xml:space="preserve">Итого за день:</t>
  </si>
  <si>
    <t xml:space="preserve">каша молочная ассорти</t>
  </si>
  <si>
    <t xml:space="preserve">борщ</t>
  </si>
  <si>
    <t xml:space="preserve">биточки мясные</t>
  </si>
  <si>
    <t xml:space="preserve">макароны отварные</t>
  </si>
  <si>
    <t xml:space="preserve">компот из сухофруктов</t>
  </si>
  <si>
    <t xml:space="preserve">каша молочная пшенная</t>
  </si>
  <si>
    <t xml:space="preserve">суп с макаронами и курой</t>
  </si>
  <si>
    <t xml:space="preserve">гуляш мясной с соусом</t>
  </si>
  <si>
    <t xml:space="preserve">40/40</t>
  </si>
  <si>
    <t xml:space="preserve">греча отварная</t>
  </si>
  <si>
    <t xml:space="preserve">компот из яблок</t>
  </si>
  <si>
    <t xml:space="preserve">каша молочная рисовая</t>
  </si>
  <si>
    <t xml:space="preserve">суп картофельный</t>
  </si>
  <si>
    <t xml:space="preserve">9,95,</t>
  </si>
  <si>
    <t xml:space="preserve">голубцы ленивые</t>
  </si>
  <si>
    <t xml:space="preserve">хлеб ржано/пшеничный</t>
  </si>
  <si>
    <t xml:space="preserve">омлет</t>
  </si>
  <si>
    <t xml:space="preserve">батон</t>
  </si>
  <si>
    <t xml:space="preserve">щи из свежей капусты</t>
  </si>
  <si>
    <t xml:space="preserve">котлета куриная</t>
  </si>
  <si>
    <t xml:space="preserve">картофельное пюре</t>
  </si>
  <si>
    <t xml:space="preserve">каша молочная геркулесовая</t>
  </si>
  <si>
    <t xml:space="preserve">50/30</t>
  </si>
  <si>
    <t xml:space="preserve">каша рисовая молочная</t>
  </si>
  <si>
    <t xml:space="preserve">котлета по-домашнему</t>
  </si>
  <si>
    <t xml:space="preserve">жаркое по-домашнему</t>
  </si>
  <si>
    <t xml:space="preserve">запеканка из творога со сгущ/молоком</t>
  </si>
  <si>
    <t xml:space="preserve">Суп рисовый</t>
  </si>
  <si>
    <t xml:space="preserve">суп с макаронами</t>
  </si>
  <si>
    <t xml:space="preserve">плов из куры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</si>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</sst>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0.00"/>
    <numFmt numFmtId="168" formatCode="#,##0.00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1" activePane="bottomRight" state="frozen"/>
      <selection pane="topLeft" activeCell="A1" activeCellId="0" sqref="A1"/>
      <selection pane="topRight" activeCell="E1" activeCellId="0" sqref="E1"/>
      <selection pane="bottomLeft" activeCell="A171" activeCellId="0" sqref="A171"/>
      <selection pane="bottomRight" activeCell="L189" activeCellId="0" sqref="L189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28"/>
    <col collapsed="false" customWidth="true" hidden="false" outlineLevel="0" max="7" min="7" style="1" width="9.99"/>
    <col collapsed="false" customWidth="true" hidden="false" outlineLevel="0" max="8" min="8" style="1" width="7.56"/>
    <col collapsed="false" customWidth="true" hidden="false" outlineLevel="0" max="9" min="9" style="1" width="6.85"/>
    <col collapsed="false" customWidth="true" hidden="false" outlineLevel="0" max="10" min="10" style="1" width="8.13"/>
    <col collapsed="false" customWidth="true" hidden="false" outlineLevel="0" max="11" min="11" style="1" width="9.99"/>
    <col collapsed="false" customWidth="false" hidden="false" outlineLevel="0" max="257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2"/>
    </row>
    <row r="4" customFormat="false" ht="12.75" hidden="false" customHeight="false" outlineLevel="0" collapsed="false">
      <c r="C4" s="1"/>
      <c r="D4" s="7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130</v>
      </c>
      <c r="G6" s="22" t="n">
        <v>4.47</v>
      </c>
      <c r="H6" s="22" t="n">
        <v>2.51</v>
      </c>
      <c r="I6" s="22" t="n">
        <v>23.15</v>
      </c>
      <c r="J6" s="22" t="n">
        <v>198.25</v>
      </c>
      <c r="K6" s="23" t="n">
        <v>2302</v>
      </c>
      <c r="L6" s="22" t="n">
        <v>26.67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5" hidden="false" customHeight="false" outlineLevel="0" collapsed="false">
      <c r="A8" s="24"/>
      <c r="B8" s="25"/>
      <c r="C8" s="26"/>
      <c r="D8" s="31" t="s">
        <v>29</v>
      </c>
      <c r="E8" s="28" t="s">
        <v>30</v>
      </c>
      <c r="F8" s="29" t="n">
        <v>200</v>
      </c>
      <c r="G8" s="29" t="n">
        <v>0.38</v>
      </c>
      <c r="H8" s="29" t="n">
        <v>0.09</v>
      </c>
      <c r="I8" s="29" t="n">
        <v>18.24</v>
      </c>
      <c r="J8" s="29" t="n">
        <v>75</v>
      </c>
      <c r="K8" s="30" t="s">
        <v>31</v>
      </c>
      <c r="L8" s="29" t="n">
        <v>3.83</v>
      </c>
    </row>
    <row r="9" customFormat="false" ht="15" hidden="false" customHeight="false" outlineLevel="0" collapsed="false">
      <c r="A9" s="24"/>
      <c r="B9" s="25"/>
      <c r="C9" s="26"/>
      <c r="D9" s="31" t="s">
        <v>32</v>
      </c>
      <c r="E9" s="28" t="s">
        <v>33</v>
      </c>
      <c r="F9" s="29" t="n">
        <v>25</v>
      </c>
      <c r="G9" s="29" t="n">
        <v>2.31</v>
      </c>
      <c r="H9" s="29" t="n">
        <v>0.72</v>
      </c>
      <c r="I9" s="29" t="n">
        <v>16.02</v>
      </c>
      <c r="J9" s="29" t="n">
        <v>76.2</v>
      </c>
      <c r="K9" s="30" t="s">
        <v>34</v>
      </c>
      <c r="L9" s="29" t="n">
        <v>2.87</v>
      </c>
    </row>
    <row r="10" customFormat="false" ht="15" hidden="false" customHeight="false" outlineLevel="0" collapsed="false">
      <c r="A10" s="24"/>
      <c r="B10" s="25"/>
      <c r="C10" s="26"/>
      <c r="D10" s="31" t="s">
        <v>35</v>
      </c>
      <c r="E10" s="28"/>
      <c r="F10" s="29"/>
      <c r="G10" s="29"/>
      <c r="H10" s="29"/>
      <c r="I10" s="29"/>
      <c r="J10" s="29"/>
      <c r="K10" s="30"/>
      <c r="L10" s="29"/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36</v>
      </c>
      <c r="E13" s="36"/>
      <c r="F13" s="37" t="n">
        <f aca="false">SUM(F6:F12)</f>
        <v>355</v>
      </c>
      <c r="G13" s="37" t="n">
        <f aca="false">SUM(G6:G12)</f>
        <v>7.16</v>
      </c>
      <c r="H13" s="37" t="n">
        <f aca="false">SUM(H6:H12)</f>
        <v>3.32</v>
      </c>
      <c r="I13" s="37" t="n">
        <f aca="false">SUM(I6:I12)</f>
        <v>57.41</v>
      </c>
      <c r="J13" s="37" t="n">
        <f aca="false">SUM(J6:J12)</f>
        <v>349.45</v>
      </c>
      <c r="K13" s="38"/>
      <c r="L13" s="37" t="n">
        <f aca="false">SUM(L6:L12)</f>
        <v>33.37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37</v>
      </c>
      <c r="D14" s="31" t="s">
        <v>38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31" t="s">
        <v>39</v>
      </c>
      <c r="E15" s="28" t="s">
        <v>40</v>
      </c>
      <c r="F15" s="29" t="n">
        <v>130</v>
      </c>
      <c r="G15" s="29" t="n">
        <v>19.09</v>
      </c>
      <c r="H15" s="29" t="n">
        <v>15.32</v>
      </c>
      <c r="I15" s="29" t="n">
        <v>22.77</v>
      </c>
      <c r="J15" s="29" t="n">
        <v>305</v>
      </c>
      <c r="K15" s="30"/>
      <c r="L15" s="29" t="n">
        <v>18.94</v>
      </c>
    </row>
    <row r="16" customFormat="false" ht="15" hidden="false" customHeight="false" outlineLevel="0" collapsed="false">
      <c r="A16" s="24"/>
      <c r="B16" s="25"/>
      <c r="C16" s="26"/>
      <c r="D16" s="31" t="s">
        <v>41</v>
      </c>
      <c r="E16" s="28" t="s">
        <v>42</v>
      </c>
      <c r="F16" s="29" t="s">
        <v>43</v>
      </c>
      <c r="G16" s="29" t="n">
        <v>6.55</v>
      </c>
      <c r="H16" s="29" t="n">
        <v>3.69</v>
      </c>
      <c r="I16" s="29" t="n">
        <v>33.92</v>
      </c>
      <c r="J16" s="29" t="n">
        <v>195</v>
      </c>
      <c r="K16" s="30"/>
      <c r="L16" s="29" t="n">
        <v>64.68</v>
      </c>
    </row>
    <row r="17" customFormat="false" ht="15" hidden="false" customHeight="false" outlineLevel="0" collapsed="false">
      <c r="A17" s="24"/>
      <c r="B17" s="25"/>
      <c r="C17" s="26"/>
      <c r="D17" s="31" t="s">
        <v>44</v>
      </c>
      <c r="E17" s="28" t="s">
        <v>45</v>
      </c>
      <c r="F17" s="29" t="n">
        <v>120</v>
      </c>
      <c r="G17" s="29" t="n">
        <v>7.26</v>
      </c>
      <c r="H17" s="29" t="n">
        <v>8.58</v>
      </c>
      <c r="I17" s="29" t="n">
        <v>59.99</v>
      </c>
      <c r="J17" s="29" t="n">
        <v>291.74</v>
      </c>
      <c r="K17" s="30"/>
      <c r="L17" s="29" t="n">
        <v>23.34</v>
      </c>
    </row>
    <row r="18" customFormat="false" ht="15" hidden="false" customHeight="false" outlineLevel="0" collapsed="false">
      <c r="A18" s="24"/>
      <c r="B18" s="25"/>
      <c r="C18" s="26"/>
      <c r="D18" s="31" t="s">
        <v>46</v>
      </c>
      <c r="E18" s="28" t="s">
        <v>30</v>
      </c>
      <c r="F18" s="29" t="n">
        <v>200</v>
      </c>
      <c r="G18" s="29" t="n">
        <v>0.38</v>
      </c>
      <c r="H18" s="29" t="n">
        <v>0.09</v>
      </c>
      <c r="I18" s="29" t="n">
        <v>18.24</v>
      </c>
      <c r="J18" s="29" t="n">
        <v>75</v>
      </c>
      <c r="K18" s="30"/>
      <c r="L18" s="29" t="n">
        <v>3.83</v>
      </c>
    </row>
    <row r="19" customFormat="false" ht="15" hidden="false" customHeight="false" outlineLevel="0" collapsed="false">
      <c r="A19" s="24"/>
      <c r="B19" s="25"/>
      <c r="C19" s="26"/>
      <c r="D19" s="31" t="s">
        <v>47</v>
      </c>
      <c r="E19" s="28" t="s">
        <v>48</v>
      </c>
      <c r="F19" s="29" t="n">
        <v>25</v>
      </c>
      <c r="G19" s="29" t="n">
        <v>2.9</v>
      </c>
      <c r="H19" s="29" t="n">
        <v>0.49</v>
      </c>
      <c r="I19" s="29" t="n">
        <v>13.61</v>
      </c>
      <c r="J19" s="29" t="n">
        <v>70</v>
      </c>
      <c r="K19" s="30"/>
      <c r="L19" s="29" t="n">
        <v>3.84</v>
      </c>
    </row>
    <row r="20" customFormat="false" ht="15" hidden="false" customHeight="false" outlineLevel="0" collapsed="false">
      <c r="A20" s="24"/>
      <c r="B20" s="25"/>
      <c r="C20" s="26"/>
      <c r="D20" s="31" t="s">
        <v>49</v>
      </c>
      <c r="E20" s="28"/>
      <c r="F20" s="29"/>
      <c r="G20" s="29"/>
      <c r="H20" s="29"/>
      <c r="I20" s="29"/>
      <c r="J20" s="29"/>
      <c r="K20" s="30"/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32"/>
      <c r="B23" s="33"/>
      <c r="C23" s="34"/>
      <c r="D23" s="35" t="s">
        <v>36</v>
      </c>
      <c r="E23" s="36"/>
      <c r="F23" s="37" t="n">
        <f aca="false">SUM(F14:F22)</f>
        <v>475</v>
      </c>
      <c r="G23" s="37" t="n">
        <f aca="false">SUM(G14:G22)</f>
        <v>36.18</v>
      </c>
      <c r="H23" s="37" t="n">
        <f aca="false">SUM(H14:H22)</f>
        <v>28.17</v>
      </c>
      <c r="I23" s="37" t="n">
        <f aca="false">SUM(I14:I22)</f>
        <v>148.53</v>
      </c>
      <c r="J23" s="37" t="n">
        <f aca="false">SUM(J14:J22)</f>
        <v>936.74</v>
      </c>
      <c r="K23" s="38"/>
      <c r="L23" s="37" t="n">
        <f aca="false">SUM(L14:L22)</f>
        <v>114.63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50</v>
      </c>
      <c r="D24" s="44"/>
      <c r="E24" s="45"/>
      <c r="F24" s="46" t="n">
        <f aca="false">F13+F23</f>
        <v>830</v>
      </c>
      <c r="G24" s="46" t="n">
        <f aca="false">G13+G23</f>
        <v>43.34</v>
      </c>
      <c r="H24" s="46" t="n">
        <f aca="false">H13+H23</f>
        <v>31.49</v>
      </c>
      <c r="I24" s="46" t="n">
        <f aca="false">I13+I23</f>
        <v>205.94</v>
      </c>
      <c r="J24" s="46" t="n">
        <f aca="false">J13+J23</f>
        <v>1286.19</v>
      </c>
      <c r="K24" s="46"/>
      <c r="L24" s="46" t="n">
        <f aca="false">L13+L23</f>
        <v>148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26</v>
      </c>
      <c r="D25" s="20" t="s">
        <v>27</v>
      </c>
      <c r="E25" s="21" t="s">
        <v>51</v>
      </c>
      <c r="F25" s="22" t="n">
        <v>130</v>
      </c>
      <c r="G25" s="22" t="n">
        <v>6.62</v>
      </c>
      <c r="H25" s="22" t="n">
        <v>9.12</v>
      </c>
      <c r="I25" s="22" t="n">
        <v>43.44</v>
      </c>
      <c r="J25" s="22" t="n">
        <v>282</v>
      </c>
      <c r="K25" s="23"/>
      <c r="L25" s="22" t="n">
        <v>30.11</v>
      </c>
    </row>
    <row r="26" customFormat="false" ht="15" hidden="false" customHeight="false" outlineLevel="0" collapsed="false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7"/>
      <c r="B27" s="25"/>
      <c r="C27" s="26"/>
      <c r="D27" s="31" t="s">
        <v>29</v>
      </c>
      <c r="E27" s="28" t="s">
        <v>30</v>
      </c>
      <c r="F27" s="29" t="n">
        <v>200</v>
      </c>
      <c r="G27" s="29" t="n">
        <v>0.38</v>
      </c>
      <c r="H27" s="29" t="n">
        <v>0.09</v>
      </c>
      <c r="I27" s="29" t="n">
        <v>18.24</v>
      </c>
      <c r="J27" s="29" t="n">
        <v>75</v>
      </c>
      <c r="K27" s="30"/>
      <c r="L27" s="29" t="n">
        <v>4.14</v>
      </c>
    </row>
    <row r="28" customFormat="false" ht="15" hidden="false" customHeight="false" outlineLevel="0" collapsed="false">
      <c r="A28" s="47"/>
      <c r="B28" s="25"/>
      <c r="C28" s="26"/>
      <c r="D28" s="31" t="s">
        <v>32</v>
      </c>
      <c r="E28" s="28" t="s">
        <v>33</v>
      </c>
      <c r="F28" s="29" t="n">
        <v>25</v>
      </c>
      <c r="G28" s="29" t="n">
        <v>2.31</v>
      </c>
      <c r="H28" s="29" t="n">
        <v>0.72</v>
      </c>
      <c r="I28" s="29" t="n">
        <v>16.02</v>
      </c>
      <c r="J28" s="29" t="n">
        <v>76.2</v>
      </c>
      <c r="K28" s="30"/>
      <c r="L28" s="29" t="n">
        <v>3.44</v>
      </c>
    </row>
    <row r="29" customFormat="false" ht="15" hidden="false" customHeight="false" outlineLevel="0" collapsed="false">
      <c r="A29" s="47"/>
      <c r="B29" s="25"/>
      <c r="C29" s="26"/>
      <c r="D29" s="31" t="s">
        <v>35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36</v>
      </c>
      <c r="E32" s="36"/>
      <c r="F32" s="37" t="n">
        <f aca="false">SUM(F25:F31)</f>
        <v>355</v>
      </c>
      <c r="G32" s="37" t="n">
        <f aca="false">SUM(G25:G31)</f>
        <v>9.31</v>
      </c>
      <c r="H32" s="37" t="n">
        <f aca="false">SUM(H25:H31)</f>
        <v>9.93</v>
      </c>
      <c r="I32" s="37" t="n">
        <f aca="false">SUM(I25:I31)</f>
        <v>77.7</v>
      </c>
      <c r="J32" s="37" t="n">
        <f aca="false">SUM(J25:J31)</f>
        <v>433.2</v>
      </c>
      <c r="K32" s="38"/>
      <c r="L32" s="37" t="n">
        <f aca="false">SUM(L25:L31)</f>
        <v>37.69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37</v>
      </c>
      <c r="D33" s="31" t="s">
        <v>38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7"/>
      <c r="B34" s="25"/>
      <c r="C34" s="26"/>
      <c r="D34" s="31" t="s">
        <v>39</v>
      </c>
      <c r="E34" s="28" t="s">
        <v>52</v>
      </c>
      <c r="F34" s="29" t="n">
        <v>130</v>
      </c>
      <c r="G34" s="29" t="n">
        <v>4.52</v>
      </c>
      <c r="H34" s="29" t="n">
        <v>12.77</v>
      </c>
      <c r="I34" s="29" t="n">
        <v>9.48</v>
      </c>
      <c r="J34" s="29" t="n">
        <v>171</v>
      </c>
      <c r="K34" s="30"/>
      <c r="L34" s="29" t="n">
        <v>26.69</v>
      </c>
    </row>
    <row r="35" customFormat="false" ht="15" hidden="false" customHeight="false" outlineLevel="0" collapsed="false">
      <c r="A35" s="47"/>
      <c r="B35" s="25"/>
      <c r="C35" s="26"/>
      <c r="D35" s="31" t="s">
        <v>41</v>
      </c>
      <c r="E35" s="28" t="s">
        <v>53</v>
      </c>
      <c r="F35" s="29" t="n">
        <v>60</v>
      </c>
      <c r="G35" s="29" t="n">
        <v>17.04</v>
      </c>
      <c r="H35" s="29" t="n">
        <v>15.6</v>
      </c>
      <c r="I35" s="29" t="n">
        <v>9.44</v>
      </c>
      <c r="J35" s="29" t="n">
        <v>254.2</v>
      </c>
      <c r="K35" s="30"/>
      <c r="L35" s="29" t="n">
        <v>54.95</v>
      </c>
    </row>
    <row r="36" customFormat="false" ht="15" hidden="false" customHeight="false" outlineLevel="0" collapsed="false">
      <c r="A36" s="47"/>
      <c r="B36" s="25"/>
      <c r="C36" s="26"/>
      <c r="D36" s="31" t="s">
        <v>44</v>
      </c>
      <c r="E36" s="28" t="s">
        <v>54</v>
      </c>
      <c r="F36" s="29" t="n">
        <v>120</v>
      </c>
      <c r="G36" s="29" t="n">
        <v>5.57</v>
      </c>
      <c r="H36" s="29" t="n">
        <v>7.25</v>
      </c>
      <c r="I36" s="29" t="n">
        <v>35.81</v>
      </c>
      <c r="J36" s="29" t="n">
        <v>202.58</v>
      </c>
      <c r="K36" s="30"/>
      <c r="L36" s="29" t="n">
        <v>18.39</v>
      </c>
    </row>
    <row r="37" customFormat="false" ht="15" hidden="false" customHeight="false" outlineLevel="0" collapsed="false">
      <c r="A37" s="47"/>
      <c r="B37" s="25"/>
      <c r="C37" s="26"/>
      <c r="D37" s="31" t="s">
        <v>46</v>
      </c>
      <c r="E37" s="28" t="s">
        <v>55</v>
      </c>
      <c r="F37" s="29" t="n">
        <v>200</v>
      </c>
      <c r="G37" s="29" t="n">
        <v>0.6</v>
      </c>
      <c r="H37" s="29"/>
      <c r="I37" s="29" t="n">
        <v>128.8</v>
      </c>
      <c r="J37" s="29" t="n">
        <v>114</v>
      </c>
      <c r="K37" s="30"/>
      <c r="L37" s="49" t="n">
        <v>6.82</v>
      </c>
    </row>
    <row r="38" customFormat="false" ht="15" hidden="false" customHeight="false" outlineLevel="0" collapsed="false">
      <c r="A38" s="47"/>
      <c r="B38" s="25"/>
      <c r="C38" s="26"/>
      <c r="D38" s="31" t="s">
        <v>47</v>
      </c>
      <c r="E38" s="28" t="s">
        <v>48</v>
      </c>
      <c r="F38" s="29" t="n">
        <v>25</v>
      </c>
      <c r="G38" s="29" t="n">
        <v>2.9</v>
      </c>
      <c r="H38" s="29" t="n">
        <v>0.49</v>
      </c>
      <c r="I38" s="29" t="n">
        <v>13.61</v>
      </c>
      <c r="J38" s="29" t="n">
        <v>70</v>
      </c>
      <c r="K38" s="30"/>
      <c r="L38" s="29" t="n">
        <v>3.46</v>
      </c>
    </row>
    <row r="39" customFormat="false" ht="15" hidden="false" customHeight="false" outlineLevel="0" collapsed="false">
      <c r="A39" s="47"/>
      <c r="B39" s="25"/>
      <c r="C39" s="26"/>
      <c r="D39" s="31" t="s">
        <v>49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36</v>
      </c>
      <c r="E42" s="36"/>
      <c r="F42" s="37" t="n">
        <f aca="false">SUM(F33:F41)</f>
        <v>535</v>
      </c>
      <c r="G42" s="37" t="n">
        <f aca="false">SUM(G33:G41)</f>
        <v>30.63</v>
      </c>
      <c r="H42" s="37" t="n">
        <f aca="false">SUM(H33:H41)</f>
        <v>36.11</v>
      </c>
      <c r="I42" s="37" t="n">
        <f aca="false">SUM(I33:I41)</f>
        <v>197.14</v>
      </c>
      <c r="J42" s="37" t="n">
        <f aca="false">SUM(J33:J41)</f>
        <v>811.78</v>
      </c>
      <c r="K42" s="38"/>
      <c r="L42" s="37" t="n">
        <f aca="false">SUM(L33:L41)</f>
        <v>110.31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4" t="s">
        <v>50</v>
      </c>
      <c r="D43" s="44"/>
      <c r="E43" s="45"/>
      <c r="F43" s="46" t="n">
        <f aca="false">F32+F42</f>
        <v>890</v>
      </c>
      <c r="G43" s="46" t="n">
        <f aca="false">G32+G42</f>
        <v>39.94</v>
      </c>
      <c r="H43" s="46" t="n">
        <f aca="false">H32+H42</f>
        <v>46.04</v>
      </c>
      <c r="I43" s="46" t="n">
        <f aca="false">I32+I42</f>
        <v>274.84</v>
      </c>
      <c r="J43" s="46" t="n">
        <f aca="false">J32+J42</f>
        <v>1244.98</v>
      </c>
      <c r="K43" s="46"/>
      <c r="L43" s="46" t="n">
        <f aca="false">L32+L42</f>
        <v>148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">
        <v>56</v>
      </c>
      <c r="F44" s="22" t="n">
        <v>120</v>
      </c>
      <c r="G44" s="22" t="n">
        <v>4.9</v>
      </c>
      <c r="H44" s="22" t="n">
        <v>7.68</v>
      </c>
      <c r="I44" s="22" t="n">
        <v>22.44</v>
      </c>
      <c r="J44" s="22" t="n">
        <v>178.75</v>
      </c>
      <c r="K44" s="23"/>
      <c r="L44" s="22" t="n">
        <v>24.85</v>
      </c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29</v>
      </c>
      <c r="E46" s="28" t="s">
        <v>30</v>
      </c>
      <c r="F46" s="29" t="n">
        <v>200</v>
      </c>
      <c r="G46" s="29" t="n">
        <v>0.38</v>
      </c>
      <c r="H46" s="29" t="n">
        <v>0.09</v>
      </c>
      <c r="I46" s="29" t="n">
        <v>18.24</v>
      </c>
      <c r="J46" s="29" t="n">
        <v>75</v>
      </c>
      <c r="K46" s="30"/>
      <c r="L46" s="29" t="n">
        <v>4.14</v>
      </c>
    </row>
    <row r="47" customFormat="false" ht="15" hidden="false" customHeight="false" outlineLevel="0" collapsed="false">
      <c r="A47" s="24"/>
      <c r="B47" s="25"/>
      <c r="C47" s="26"/>
      <c r="D47" s="31" t="s">
        <v>32</v>
      </c>
      <c r="E47" s="28" t="s">
        <v>33</v>
      </c>
      <c r="F47" s="29" t="n">
        <v>25</v>
      </c>
      <c r="G47" s="29" t="n">
        <v>2.31</v>
      </c>
      <c r="H47" s="29" t="n">
        <v>0.72</v>
      </c>
      <c r="I47" s="29" t="n">
        <v>16.02</v>
      </c>
      <c r="J47" s="29" t="n">
        <v>76.2</v>
      </c>
      <c r="K47" s="30"/>
      <c r="L47" s="29" t="n">
        <v>3.44</v>
      </c>
    </row>
    <row r="48" customFormat="false" ht="15" hidden="false" customHeight="false" outlineLevel="0" collapsed="false">
      <c r="A48" s="24"/>
      <c r="B48" s="25"/>
      <c r="C48" s="26"/>
      <c r="D48" s="31" t="s">
        <v>35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36</v>
      </c>
      <c r="E51" s="36"/>
      <c r="F51" s="37" t="n">
        <f aca="false">SUM(F44:F50)</f>
        <v>345</v>
      </c>
      <c r="G51" s="37" t="n">
        <f aca="false">SUM(G44:G50)</f>
        <v>7.59</v>
      </c>
      <c r="H51" s="37" t="n">
        <f aca="false">SUM(H44:H50)</f>
        <v>8.49</v>
      </c>
      <c r="I51" s="37" t="n">
        <f aca="false">SUM(I44:I50)</f>
        <v>56.7</v>
      </c>
      <c r="J51" s="37" t="n">
        <f aca="false">SUM(J44:J50)</f>
        <v>329.95</v>
      </c>
      <c r="K51" s="38"/>
      <c r="L51" s="37" t="n">
        <f aca="false">SUM(L44:L50)</f>
        <v>32.43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37</v>
      </c>
      <c r="D52" s="31" t="s">
        <v>38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39</v>
      </c>
      <c r="E53" s="28" t="s">
        <v>57</v>
      </c>
      <c r="F53" s="29" t="n">
        <v>130</v>
      </c>
      <c r="G53" s="29" t="n">
        <v>3.13</v>
      </c>
      <c r="H53" s="29" t="n">
        <v>6.83</v>
      </c>
      <c r="I53" s="29" t="n">
        <v>9.56</v>
      </c>
      <c r="J53" s="29" t="n">
        <v>112.45</v>
      </c>
      <c r="K53" s="30"/>
      <c r="L53" s="29" t="n">
        <v>17.99</v>
      </c>
    </row>
    <row r="54" customFormat="false" ht="15" hidden="false" customHeight="false" outlineLevel="0" collapsed="false">
      <c r="A54" s="24"/>
      <c r="B54" s="25"/>
      <c r="C54" s="26"/>
      <c r="D54" s="31" t="s">
        <v>41</v>
      </c>
      <c r="E54" s="28" t="s">
        <v>58</v>
      </c>
      <c r="F54" s="29" t="s">
        <v>59</v>
      </c>
      <c r="G54" s="29" t="n">
        <v>20.71</v>
      </c>
      <c r="H54" s="29" t="n">
        <v>51.33</v>
      </c>
      <c r="I54" s="29" t="n">
        <v>4.87</v>
      </c>
      <c r="J54" s="29" t="n">
        <v>564</v>
      </c>
      <c r="K54" s="30"/>
      <c r="L54" s="29" t="n">
        <f aca="false">53.49+6.14</f>
        <v>59.63</v>
      </c>
    </row>
    <row r="55" customFormat="false" ht="15" hidden="false" customHeight="false" outlineLevel="0" collapsed="false">
      <c r="A55" s="24"/>
      <c r="B55" s="25"/>
      <c r="C55" s="26"/>
      <c r="D55" s="31" t="s">
        <v>44</v>
      </c>
      <c r="E55" s="28" t="s">
        <v>60</v>
      </c>
      <c r="F55" s="29" t="n">
        <v>130</v>
      </c>
      <c r="G55" s="29" t="n">
        <v>9.19</v>
      </c>
      <c r="H55" s="29" t="n">
        <v>9.66</v>
      </c>
      <c r="I55" s="29" t="n">
        <v>43.56</v>
      </c>
      <c r="J55" s="29" t="n">
        <v>500.5</v>
      </c>
      <c r="K55" s="30"/>
      <c r="L55" s="29" t="n">
        <v>23.57</v>
      </c>
    </row>
    <row r="56" customFormat="false" ht="15" hidden="false" customHeight="false" outlineLevel="0" collapsed="false">
      <c r="A56" s="24"/>
      <c r="B56" s="25"/>
      <c r="C56" s="26"/>
      <c r="D56" s="31" t="s">
        <v>46</v>
      </c>
      <c r="E56" s="28" t="s">
        <v>61</v>
      </c>
      <c r="F56" s="29" t="n">
        <v>200</v>
      </c>
      <c r="G56" s="29" t="n">
        <v>0.15</v>
      </c>
      <c r="H56" s="29" t="n">
        <v>0.14</v>
      </c>
      <c r="I56" s="29" t="n">
        <v>25.36</v>
      </c>
      <c r="J56" s="29" t="n">
        <v>103</v>
      </c>
      <c r="K56" s="30"/>
      <c r="L56" s="29" t="n">
        <v>11.05</v>
      </c>
    </row>
    <row r="57" customFormat="false" ht="15" hidden="false" customHeight="false" outlineLevel="0" collapsed="false">
      <c r="A57" s="24"/>
      <c r="B57" s="25"/>
      <c r="C57" s="26"/>
      <c r="D57" s="31" t="s">
        <v>47</v>
      </c>
      <c r="E57" s="28" t="s">
        <v>48</v>
      </c>
      <c r="F57" s="29" t="n">
        <v>25</v>
      </c>
      <c r="G57" s="29" t="n">
        <v>2.9</v>
      </c>
      <c r="H57" s="29" t="n">
        <v>0.49</v>
      </c>
      <c r="I57" s="29" t="n">
        <v>13.61</v>
      </c>
      <c r="J57" s="29" t="n">
        <v>70</v>
      </c>
      <c r="K57" s="30"/>
      <c r="L57" s="29" t="n">
        <v>3.33</v>
      </c>
    </row>
    <row r="58" customFormat="false" ht="15" hidden="false" customHeight="false" outlineLevel="0" collapsed="false">
      <c r="A58" s="24"/>
      <c r="B58" s="25"/>
      <c r="C58" s="26"/>
      <c r="D58" s="31" t="s">
        <v>49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36</v>
      </c>
      <c r="E61" s="36"/>
      <c r="F61" s="37" t="n">
        <f aca="false">SUM(F52:F60)</f>
        <v>485</v>
      </c>
      <c r="G61" s="37" t="n">
        <f aca="false">SUM(G52:G60)</f>
        <v>36.08</v>
      </c>
      <c r="H61" s="37" t="n">
        <f aca="false">SUM(H52:H60)</f>
        <v>68.45</v>
      </c>
      <c r="I61" s="37" t="n">
        <f aca="false">SUM(I52:I60)</f>
        <v>96.96</v>
      </c>
      <c r="J61" s="37" t="n">
        <f aca="false">SUM(J52:J60)</f>
        <v>1349.95</v>
      </c>
      <c r="K61" s="38"/>
      <c r="L61" s="37" t="n">
        <f aca="false">SUM(L52:L60)</f>
        <v>115.57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50</v>
      </c>
      <c r="D62" s="44"/>
      <c r="E62" s="45"/>
      <c r="F62" s="46" t="n">
        <f aca="false">F51+F61</f>
        <v>830</v>
      </c>
      <c r="G62" s="46" t="n">
        <f aca="false">G51+G61</f>
        <v>43.67</v>
      </c>
      <c r="H62" s="46" t="n">
        <f aca="false">H51+H61</f>
        <v>76.94</v>
      </c>
      <c r="I62" s="46" t="n">
        <f aca="false">I51+I61</f>
        <v>153.66</v>
      </c>
      <c r="J62" s="46" t="n">
        <f aca="false">J51+J61</f>
        <v>1679.9</v>
      </c>
      <c r="K62" s="46"/>
      <c r="L62" s="46" t="n">
        <f aca="false">L51+L61</f>
        <v>148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 t="s">
        <v>62</v>
      </c>
      <c r="F63" s="22" t="n">
        <v>120</v>
      </c>
      <c r="G63" s="22" t="n">
        <v>5.63</v>
      </c>
      <c r="H63" s="22" t="n">
        <v>4.8</v>
      </c>
      <c r="I63" s="22" t="n">
        <v>52.8</v>
      </c>
      <c r="J63" s="22" t="n">
        <v>258.4</v>
      </c>
      <c r="K63" s="23"/>
      <c r="L63" s="22" t="n">
        <v>28.97</v>
      </c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29</v>
      </c>
      <c r="E65" s="28" t="s">
        <v>30</v>
      </c>
      <c r="F65" s="29" t="n">
        <v>200</v>
      </c>
      <c r="G65" s="29" t="n">
        <v>0.38</v>
      </c>
      <c r="H65" s="29" t="n">
        <v>0.09</v>
      </c>
      <c r="I65" s="29" t="n">
        <v>18.24</v>
      </c>
      <c r="J65" s="29" t="n">
        <v>75</v>
      </c>
      <c r="K65" s="30"/>
      <c r="L65" s="29" t="n">
        <v>4.14</v>
      </c>
    </row>
    <row r="66" customFormat="false" ht="15" hidden="false" customHeight="false" outlineLevel="0" collapsed="false">
      <c r="A66" s="24"/>
      <c r="B66" s="25"/>
      <c r="C66" s="26"/>
      <c r="D66" s="31" t="s">
        <v>32</v>
      </c>
      <c r="E66" s="28" t="s">
        <v>33</v>
      </c>
      <c r="F66" s="29" t="n">
        <v>25</v>
      </c>
      <c r="G66" s="29" t="n">
        <v>2.31</v>
      </c>
      <c r="H66" s="29" t="n">
        <v>0.72</v>
      </c>
      <c r="I66" s="29" t="n">
        <v>16.02</v>
      </c>
      <c r="J66" s="29" t="n">
        <v>76.2</v>
      </c>
      <c r="K66" s="30"/>
      <c r="L66" s="29" t="n">
        <v>2.87</v>
      </c>
    </row>
    <row r="67" customFormat="false" ht="15" hidden="false" customHeight="false" outlineLevel="0" collapsed="false">
      <c r="A67" s="24"/>
      <c r="B67" s="25"/>
      <c r="C67" s="26"/>
      <c r="D67" s="31" t="s">
        <v>35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36</v>
      </c>
      <c r="E70" s="36"/>
      <c r="F70" s="37" t="n">
        <f aca="false">SUM(F63:F69)</f>
        <v>345</v>
      </c>
      <c r="G70" s="37" t="n">
        <f aca="false">SUM(G63:G69)</f>
        <v>8.32</v>
      </c>
      <c r="H70" s="37" t="n">
        <f aca="false">SUM(H63:H69)</f>
        <v>5.61</v>
      </c>
      <c r="I70" s="37" t="n">
        <f aca="false">SUM(I63:I69)</f>
        <v>87.06</v>
      </c>
      <c r="J70" s="37" t="n">
        <f aca="false">SUM(J63:J69)</f>
        <v>409.6</v>
      </c>
      <c r="K70" s="38"/>
      <c r="L70" s="37" t="n">
        <f aca="false">SUM(L63:L69)</f>
        <v>35.98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37</v>
      </c>
      <c r="D71" s="31" t="s">
        <v>38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39</v>
      </c>
      <c r="E72" s="28" t="s">
        <v>63</v>
      </c>
      <c r="F72" s="29" t="n">
        <v>130</v>
      </c>
      <c r="G72" s="29" t="n">
        <v>12.4</v>
      </c>
      <c r="H72" s="29" t="s">
        <v>64</v>
      </c>
      <c r="I72" s="29" t="n">
        <v>14.8</v>
      </c>
      <c r="J72" s="29" t="n">
        <v>198.25</v>
      </c>
      <c r="K72" s="30"/>
      <c r="L72" s="29" t="n">
        <v>17.38</v>
      </c>
    </row>
    <row r="73" customFormat="false" ht="15" hidden="false" customHeight="false" outlineLevel="0" collapsed="false">
      <c r="A73" s="24"/>
      <c r="B73" s="25"/>
      <c r="C73" s="26"/>
      <c r="D73" s="31" t="s">
        <v>41</v>
      </c>
      <c r="E73" s="28" t="s">
        <v>65</v>
      </c>
      <c r="F73" s="29" t="n">
        <v>200</v>
      </c>
      <c r="G73" s="29" t="n">
        <v>14.2</v>
      </c>
      <c r="H73" s="29" t="n">
        <v>16.4</v>
      </c>
      <c r="I73" s="29" t="n">
        <v>22.3</v>
      </c>
      <c r="J73" s="29" t="n">
        <v>311.2</v>
      </c>
      <c r="K73" s="30"/>
      <c r="L73" s="29" t="n">
        <v>84.36</v>
      </c>
    </row>
    <row r="74" customFormat="false" ht="15" hidden="false" customHeight="false" outlineLevel="0" collapsed="false">
      <c r="A74" s="24"/>
      <c r="B74" s="25"/>
      <c r="C74" s="26"/>
      <c r="D74" s="31" t="s">
        <v>44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46</v>
      </c>
      <c r="E75" s="28" t="s">
        <v>55</v>
      </c>
      <c r="F75" s="29" t="n">
        <v>200</v>
      </c>
      <c r="G75" s="29" t="n">
        <v>0.6</v>
      </c>
      <c r="H75" s="29"/>
      <c r="I75" s="29" t="n">
        <v>128.8</v>
      </c>
      <c r="J75" s="29" t="n">
        <v>114</v>
      </c>
      <c r="K75" s="30"/>
      <c r="L75" s="49" t="n">
        <v>6.82</v>
      </c>
    </row>
    <row r="76" customFormat="false" ht="15" hidden="false" customHeight="false" outlineLevel="0" collapsed="false">
      <c r="A76" s="24"/>
      <c r="B76" s="25"/>
      <c r="C76" s="26"/>
      <c r="D76" s="31" t="s">
        <v>47</v>
      </c>
      <c r="E76" s="28" t="s">
        <v>66</v>
      </c>
      <c r="F76" s="29" t="n">
        <v>25</v>
      </c>
      <c r="G76" s="29" t="n">
        <v>2.9</v>
      </c>
      <c r="H76" s="29" t="n">
        <v>0.49</v>
      </c>
      <c r="I76" s="29" t="n">
        <v>13.61</v>
      </c>
      <c r="J76" s="29" t="n">
        <v>70</v>
      </c>
      <c r="K76" s="30"/>
      <c r="L76" s="29" t="n">
        <v>3.46</v>
      </c>
    </row>
    <row r="77" customFormat="false" ht="15" hidden="false" customHeight="false" outlineLevel="0" collapsed="false">
      <c r="A77" s="24"/>
      <c r="B77" s="25"/>
      <c r="C77" s="26"/>
      <c r="D77" s="31" t="s">
        <v>49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36</v>
      </c>
      <c r="E80" s="36"/>
      <c r="F80" s="37" t="n">
        <f aca="false">SUM(F71:F79)</f>
        <v>555</v>
      </c>
      <c r="G80" s="37" t="n">
        <f aca="false">SUM(G71:G79)</f>
        <v>30.1</v>
      </c>
      <c r="H80" s="37" t="n">
        <f aca="false">SUM(H71:H79)</f>
        <v>16.89</v>
      </c>
      <c r="I80" s="37" t="n">
        <f aca="false">SUM(I71:I79)</f>
        <v>179.51</v>
      </c>
      <c r="J80" s="37" t="n">
        <f aca="false">SUM(J71:J79)</f>
        <v>693.45</v>
      </c>
      <c r="K80" s="38"/>
      <c r="L80" s="37" t="n">
        <f aca="false">SUM(L71:L79)</f>
        <v>112.02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50</v>
      </c>
      <c r="D81" s="44"/>
      <c r="E81" s="45"/>
      <c r="F81" s="46" t="n">
        <f aca="false">F70+F80</f>
        <v>900</v>
      </c>
      <c r="G81" s="46" t="n">
        <f aca="false">G70+G80</f>
        <v>38.42</v>
      </c>
      <c r="H81" s="46" t="n">
        <f aca="false">H70+H80</f>
        <v>22.5</v>
      </c>
      <c r="I81" s="46" t="n">
        <f aca="false">I70+I80</f>
        <v>266.57</v>
      </c>
      <c r="J81" s="46" t="n">
        <f aca="false">J70+J80</f>
        <v>1103.05</v>
      </c>
      <c r="K81" s="46"/>
      <c r="L81" s="46" t="n">
        <f aca="false">L70+L80</f>
        <v>148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67</v>
      </c>
      <c r="F82" s="22" t="n">
        <v>90</v>
      </c>
      <c r="G82" s="22" t="n">
        <v>19.28</v>
      </c>
      <c r="H82" s="22" t="n">
        <v>22.24</v>
      </c>
      <c r="I82" s="22" t="n">
        <v>1.31</v>
      </c>
      <c r="J82" s="22" t="n">
        <v>283</v>
      </c>
      <c r="K82" s="23"/>
      <c r="L82" s="22" t="n">
        <v>22.24</v>
      </c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29</v>
      </c>
      <c r="E84" s="28" t="s">
        <v>30</v>
      </c>
      <c r="F84" s="29" t="n">
        <v>200</v>
      </c>
      <c r="G84" s="29" t="n">
        <v>0.38</v>
      </c>
      <c r="H84" s="29" t="n">
        <v>0.09</v>
      </c>
      <c r="I84" s="29" t="n">
        <v>18.24</v>
      </c>
      <c r="J84" s="29" t="n">
        <v>75</v>
      </c>
      <c r="K84" s="30"/>
      <c r="L84" s="29" t="n">
        <v>4.14</v>
      </c>
    </row>
    <row r="85" customFormat="false" ht="15" hidden="false" customHeight="false" outlineLevel="0" collapsed="false">
      <c r="A85" s="24"/>
      <c r="B85" s="25"/>
      <c r="C85" s="26"/>
      <c r="D85" s="31" t="s">
        <v>32</v>
      </c>
      <c r="E85" s="28" t="s">
        <v>68</v>
      </c>
      <c r="F85" s="29" t="n">
        <v>25</v>
      </c>
      <c r="G85" s="29" t="n">
        <v>2.31</v>
      </c>
      <c r="H85" s="29" t="n">
        <v>0.72</v>
      </c>
      <c r="I85" s="29" t="n">
        <v>16.02</v>
      </c>
      <c r="J85" s="29" t="n">
        <v>76.2</v>
      </c>
      <c r="K85" s="30"/>
      <c r="L85" s="29" t="n">
        <v>2.87</v>
      </c>
    </row>
    <row r="86" customFormat="false" ht="15" hidden="false" customHeight="false" outlineLevel="0" collapsed="false">
      <c r="A86" s="24"/>
      <c r="B86" s="25"/>
      <c r="C86" s="26"/>
      <c r="D86" s="31" t="s">
        <v>35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36</v>
      </c>
      <c r="E89" s="36"/>
      <c r="F89" s="37" t="n">
        <f aca="false">SUM(F82:F88)</f>
        <v>315</v>
      </c>
      <c r="G89" s="37" t="n">
        <f aca="false">SUM(G82:G88)</f>
        <v>21.97</v>
      </c>
      <c r="H89" s="37" t="n">
        <f aca="false">SUM(H82:H88)</f>
        <v>23.05</v>
      </c>
      <c r="I89" s="37" t="n">
        <f aca="false">SUM(I82:I88)</f>
        <v>35.57</v>
      </c>
      <c r="J89" s="37" t="n">
        <f aca="false">SUM(J82:J88)</f>
        <v>434.2</v>
      </c>
      <c r="K89" s="38"/>
      <c r="L89" s="37" t="n">
        <f aca="false">SUM(L82:L88)</f>
        <v>29.25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37</v>
      </c>
      <c r="D90" s="31" t="s">
        <v>38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39</v>
      </c>
      <c r="E91" s="28" t="s">
        <v>69</v>
      </c>
      <c r="F91" s="29" t="n">
        <v>130</v>
      </c>
      <c r="G91" s="29" t="n">
        <v>8.18</v>
      </c>
      <c r="H91" s="29" t="n">
        <v>31.36</v>
      </c>
      <c r="I91" s="29" t="n">
        <v>32.98</v>
      </c>
      <c r="J91" s="29" t="n">
        <v>115</v>
      </c>
      <c r="K91" s="30"/>
      <c r="L91" s="29" t="n">
        <v>22.14</v>
      </c>
    </row>
    <row r="92" customFormat="false" ht="15" hidden="false" customHeight="false" outlineLevel="0" collapsed="false">
      <c r="A92" s="24"/>
      <c r="B92" s="25"/>
      <c r="C92" s="26"/>
      <c r="D92" s="31" t="s">
        <v>41</v>
      </c>
      <c r="E92" s="28" t="s">
        <v>70</v>
      </c>
      <c r="F92" s="29" t="n">
        <v>60</v>
      </c>
      <c r="G92" s="29" t="n">
        <v>19.96</v>
      </c>
      <c r="H92" s="29" t="n">
        <v>23.71</v>
      </c>
      <c r="I92" s="29" t="n">
        <v>5.43</v>
      </c>
      <c r="J92" s="29" t="n">
        <v>315</v>
      </c>
      <c r="K92" s="30"/>
      <c r="L92" s="29" t="n">
        <v>52.26</v>
      </c>
    </row>
    <row r="93" customFormat="false" ht="15" hidden="false" customHeight="false" outlineLevel="0" collapsed="false">
      <c r="A93" s="24"/>
      <c r="B93" s="25"/>
      <c r="C93" s="26"/>
      <c r="D93" s="31" t="s">
        <v>44</v>
      </c>
      <c r="E93" s="28" t="s">
        <v>71</v>
      </c>
      <c r="F93" s="29" t="n">
        <v>120</v>
      </c>
      <c r="G93" s="29" t="n">
        <v>5.71</v>
      </c>
      <c r="H93" s="29" t="n">
        <v>10.98</v>
      </c>
      <c r="I93" s="29" t="n">
        <v>37.41</v>
      </c>
      <c r="J93" s="29" t="n">
        <v>270.83</v>
      </c>
      <c r="K93" s="30"/>
      <c r="L93" s="29" t="n">
        <v>30.1</v>
      </c>
    </row>
    <row r="94" customFormat="false" ht="15" hidden="false" customHeight="false" outlineLevel="0" collapsed="false">
      <c r="A94" s="24"/>
      <c r="B94" s="25"/>
      <c r="C94" s="26"/>
      <c r="D94" s="31" t="s">
        <v>46</v>
      </c>
      <c r="E94" s="28" t="s">
        <v>61</v>
      </c>
      <c r="F94" s="29" t="n">
        <v>200</v>
      </c>
      <c r="G94" s="29" t="n">
        <v>0.15</v>
      </c>
      <c r="H94" s="29" t="n">
        <v>0.14</v>
      </c>
      <c r="I94" s="29" t="n">
        <v>25.36</v>
      </c>
      <c r="J94" s="29" t="n">
        <v>103</v>
      </c>
      <c r="K94" s="30"/>
      <c r="L94" s="49" t="n">
        <v>11.05</v>
      </c>
    </row>
    <row r="95" customFormat="false" ht="15" hidden="false" customHeight="false" outlineLevel="0" collapsed="false">
      <c r="A95" s="24"/>
      <c r="B95" s="25"/>
      <c r="C95" s="26"/>
      <c r="D95" s="31" t="s">
        <v>47</v>
      </c>
      <c r="E95" s="28" t="s">
        <v>66</v>
      </c>
      <c r="F95" s="29" t="n">
        <v>25</v>
      </c>
      <c r="G95" s="29" t="n">
        <v>2.9</v>
      </c>
      <c r="H95" s="29" t="n">
        <v>0.49</v>
      </c>
      <c r="I95" s="29" t="n">
        <v>13.61</v>
      </c>
      <c r="J95" s="29" t="n">
        <v>70</v>
      </c>
      <c r="K95" s="30"/>
      <c r="L95" s="49" t="n">
        <v>3.2</v>
      </c>
    </row>
    <row r="96" customFormat="false" ht="15" hidden="false" customHeight="false" outlineLevel="0" collapsed="false">
      <c r="A96" s="24"/>
      <c r="B96" s="25"/>
      <c r="C96" s="26"/>
      <c r="D96" s="31" t="s">
        <v>49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36</v>
      </c>
      <c r="E99" s="36"/>
      <c r="F99" s="37" t="n">
        <f aca="false">SUM(F90:F98)</f>
        <v>535</v>
      </c>
      <c r="G99" s="37" t="n">
        <f aca="false">SUM(G90:G98)</f>
        <v>36.9</v>
      </c>
      <c r="H99" s="37" t="n">
        <f aca="false">SUM(H90:H98)</f>
        <v>66.68</v>
      </c>
      <c r="I99" s="37" t="n">
        <f aca="false">SUM(I90:I98)</f>
        <v>114.79</v>
      </c>
      <c r="J99" s="37" t="n">
        <f aca="false">SUM(J90:J98)</f>
        <v>873.83</v>
      </c>
      <c r="K99" s="38"/>
      <c r="L99" s="37" t="n">
        <f aca="false">SUM(L90:L98)</f>
        <v>118.75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50</v>
      </c>
      <c r="D100" s="44"/>
      <c r="E100" s="45"/>
      <c r="F100" s="46" t="n">
        <f aca="false">F89+F99</f>
        <v>850</v>
      </c>
      <c r="G100" s="46" t="n">
        <f aca="false">G89+G99</f>
        <v>58.87</v>
      </c>
      <c r="H100" s="46" t="n">
        <f aca="false">H89+H99</f>
        <v>89.73</v>
      </c>
      <c r="I100" s="46" t="n">
        <f aca="false">I89+I99</f>
        <v>150.36</v>
      </c>
      <c r="J100" s="46" t="n">
        <f aca="false">J89+J99</f>
        <v>1308.03</v>
      </c>
      <c r="K100" s="46"/>
      <c r="L100" s="46" t="n">
        <f aca="false">L89+L99</f>
        <v>148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 t="s">
        <v>72</v>
      </c>
      <c r="F101" s="22" t="n">
        <v>120</v>
      </c>
      <c r="G101" s="22" t="n">
        <v>3.45</v>
      </c>
      <c r="H101" s="22" t="n">
        <v>6.48</v>
      </c>
      <c r="I101" s="22" t="n">
        <v>21.15</v>
      </c>
      <c r="J101" s="22" t="n">
        <v>153.65</v>
      </c>
      <c r="K101" s="23"/>
      <c r="L101" s="22" t="n">
        <v>29.01</v>
      </c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29</v>
      </c>
      <c r="E103" s="28" t="s">
        <v>30</v>
      </c>
      <c r="F103" s="29" t="n">
        <v>200</v>
      </c>
      <c r="G103" s="29" t="n">
        <v>0.38</v>
      </c>
      <c r="H103" s="29" t="n">
        <v>0.09</v>
      </c>
      <c r="I103" s="29" t="n">
        <v>18.24</v>
      </c>
      <c r="J103" s="29" t="n">
        <v>75</v>
      </c>
      <c r="K103" s="30"/>
      <c r="L103" s="29" t="n">
        <v>4.14</v>
      </c>
    </row>
    <row r="104" customFormat="false" ht="15" hidden="false" customHeight="false" outlineLevel="0" collapsed="false">
      <c r="A104" s="24"/>
      <c r="B104" s="25"/>
      <c r="C104" s="26"/>
      <c r="D104" s="31" t="s">
        <v>32</v>
      </c>
      <c r="E104" s="28" t="s">
        <v>33</v>
      </c>
      <c r="F104" s="29" t="n">
        <v>25</v>
      </c>
      <c r="G104" s="29" t="n">
        <v>2.31</v>
      </c>
      <c r="H104" s="29" t="n">
        <v>0.72</v>
      </c>
      <c r="I104" s="29" t="n">
        <v>16.02</v>
      </c>
      <c r="J104" s="29" t="n">
        <v>76.2</v>
      </c>
      <c r="K104" s="30"/>
      <c r="L104" s="29" t="n">
        <v>2.87</v>
      </c>
    </row>
    <row r="105" customFormat="false" ht="15" hidden="false" customHeight="false" outlineLevel="0" collapsed="false">
      <c r="A105" s="24"/>
      <c r="B105" s="25"/>
      <c r="C105" s="26"/>
      <c r="D105" s="31" t="s">
        <v>35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36</v>
      </c>
      <c r="E108" s="36"/>
      <c r="F108" s="37" t="n">
        <f aca="false">SUM(F101:F107)</f>
        <v>345</v>
      </c>
      <c r="G108" s="37" t="n">
        <f aca="false">SUM(G101:G107)</f>
        <v>6.14</v>
      </c>
      <c r="H108" s="37" t="n">
        <f aca="false">SUM(H101:H107)</f>
        <v>7.29</v>
      </c>
      <c r="I108" s="37" t="n">
        <f aca="false">SUM(I101:I107)</f>
        <v>55.41</v>
      </c>
      <c r="J108" s="37" t="n">
        <f aca="false">SUM(J101:J107)</f>
        <v>304.85</v>
      </c>
      <c r="K108" s="38"/>
      <c r="L108" s="37" t="n">
        <f aca="false">SUM(L101:L107)</f>
        <v>36.02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37</v>
      </c>
      <c r="D109" s="31" t="s">
        <v>38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39</v>
      </c>
      <c r="E110" s="28" t="s">
        <v>63</v>
      </c>
      <c r="F110" s="29" t="n">
        <v>130</v>
      </c>
      <c r="G110" s="29" t="n">
        <v>12.4</v>
      </c>
      <c r="H110" s="29" t="n">
        <v>9.95</v>
      </c>
      <c r="I110" s="29" t="n">
        <v>14.8</v>
      </c>
      <c r="J110" s="29" t="n">
        <v>198.25</v>
      </c>
      <c r="K110" s="30"/>
      <c r="L110" s="29" t="n">
        <v>16.41</v>
      </c>
    </row>
    <row r="111" customFormat="false" ht="15" hidden="false" customHeight="false" outlineLevel="0" collapsed="false">
      <c r="A111" s="24"/>
      <c r="B111" s="25"/>
      <c r="C111" s="26"/>
      <c r="D111" s="31" t="s">
        <v>41</v>
      </c>
      <c r="E111" s="28" t="s">
        <v>42</v>
      </c>
      <c r="F111" s="29" t="s">
        <v>73</v>
      </c>
      <c r="G111" s="29" t="n">
        <v>6.55</v>
      </c>
      <c r="H111" s="29" t="n">
        <v>3.69</v>
      </c>
      <c r="I111" s="29" t="n">
        <v>33.92</v>
      </c>
      <c r="J111" s="29" t="n">
        <v>195</v>
      </c>
      <c r="K111" s="30"/>
      <c r="L111" s="49" t="n">
        <f aca="false">64.14+2.08</f>
        <v>66.22</v>
      </c>
    </row>
    <row r="112" customFormat="false" ht="15" hidden="false" customHeight="false" outlineLevel="0" collapsed="false">
      <c r="A112" s="24"/>
      <c r="B112" s="25"/>
      <c r="C112" s="26"/>
      <c r="D112" s="31" t="s">
        <v>44</v>
      </c>
      <c r="E112" s="28" t="s">
        <v>60</v>
      </c>
      <c r="F112" s="29" t="n">
        <v>130</v>
      </c>
      <c r="G112" s="29" t="n">
        <v>9.19</v>
      </c>
      <c r="H112" s="29" t="n">
        <v>9.66</v>
      </c>
      <c r="I112" s="29" t="n">
        <v>43.56</v>
      </c>
      <c r="J112" s="29" t="n">
        <v>500.5</v>
      </c>
      <c r="K112" s="30"/>
      <c r="L112" s="49" t="n">
        <v>21.75</v>
      </c>
    </row>
    <row r="113" customFormat="false" ht="15" hidden="false" customHeight="false" outlineLevel="0" collapsed="false">
      <c r="A113" s="24"/>
      <c r="B113" s="25"/>
      <c r="C113" s="26"/>
      <c r="D113" s="31" t="s">
        <v>46</v>
      </c>
      <c r="E113" s="28" t="s">
        <v>30</v>
      </c>
      <c r="F113" s="29" t="n">
        <v>200</v>
      </c>
      <c r="G113" s="29" t="n">
        <v>0.38</v>
      </c>
      <c r="H113" s="29" t="n">
        <v>0.09</v>
      </c>
      <c r="I113" s="29" t="n">
        <v>18.24</v>
      </c>
      <c r="J113" s="29" t="n">
        <v>75</v>
      </c>
      <c r="K113" s="30"/>
      <c r="L113" s="51" t="n">
        <v>4.14</v>
      </c>
    </row>
    <row r="114" customFormat="false" ht="15" hidden="false" customHeight="false" outlineLevel="0" collapsed="false">
      <c r="A114" s="24"/>
      <c r="B114" s="25"/>
      <c r="C114" s="26"/>
      <c r="D114" s="31" t="s">
        <v>47</v>
      </c>
      <c r="E114" s="28" t="s">
        <v>48</v>
      </c>
      <c r="F114" s="29" t="n">
        <v>25</v>
      </c>
      <c r="G114" s="29" t="n">
        <v>2.9</v>
      </c>
      <c r="H114" s="29" t="n">
        <v>0.49</v>
      </c>
      <c r="I114" s="29" t="n">
        <v>13.61</v>
      </c>
      <c r="J114" s="29" t="n">
        <v>70</v>
      </c>
      <c r="K114" s="30"/>
      <c r="L114" s="49" t="n">
        <v>3.46</v>
      </c>
    </row>
    <row r="115" customFormat="false" ht="15" hidden="false" customHeight="false" outlineLevel="0" collapsed="false">
      <c r="A115" s="24"/>
      <c r="B115" s="25"/>
      <c r="C115" s="26"/>
      <c r="D115" s="31" t="s">
        <v>49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36</v>
      </c>
      <c r="E118" s="36"/>
      <c r="F118" s="37" t="n">
        <f aca="false">SUM(F109:F117)</f>
        <v>485</v>
      </c>
      <c r="G118" s="37" t="n">
        <f aca="false">SUM(G109:G117)</f>
        <v>31.42</v>
      </c>
      <c r="H118" s="37" t="n">
        <f aca="false">SUM(H109:H117)</f>
        <v>23.88</v>
      </c>
      <c r="I118" s="37" t="n">
        <f aca="false">SUM(I109:I117)</f>
        <v>124.13</v>
      </c>
      <c r="J118" s="37" t="n">
        <f aca="false">SUM(J109:J117)</f>
        <v>1038.75</v>
      </c>
      <c r="K118" s="38"/>
      <c r="L118" s="37" t="n">
        <f aca="false">SUM(L109:L117)</f>
        <v>111.98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50</v>
      </c>
      <c r="D119" s="44"/>
      <c r="E119" s="45"/>
      <c r="F119" s="46" t="n">
        <f aca="false">F108+F118</f>
        <v>830</v>
      </c>
      <c r="G119" s="46" t="n">
        <f aca="false">G108+G118</f>
        <v>37.56</v>
      </c>
      <c r="H119" s="46" t="n">
        <f aca="false">H108+H118</f>
        <v>31.17</v>
      </c>
      <c r="I119" s="46" t="n">
        <f aca="false">I108+I118</f>
        <v>179.54</v>
      </c>
      <c r="J119" s="46" t="n">
        <f aca="false">J108+J118</f>
        <v>1343.6</v>
      </c>
      <c r="K119" s="46"/>
      <c r="L119" s="46" t="n">
        <f aca="false">L108+L118</f>
        <v>148</v>
      </c>
    </row>
    <row r="120" customFormat="false" ht="15" hidden="false" customHeight="false" outlineLevel="0" collapsed="false">
      <c r="A120" s="47" t="n">
        <v>2</v>
      </c>
      <c r="B120" s="25" t="n">
        <v>2</v>
      </c>
      <c r="C120" s="19" t="s">
        <v>26</v>
      </c>
      <c r="D120" s="20" t="s">
        <v>27</v>
      </c>
      <c r="E120" s="21" t="s">
        <v>74</v>
      </c>
      <c r="F120" s="22" t="n">
        <v>120</v>
      </c>
      <c r="G120" s="22" t="n">
        <v>5.63</v>
      </c>
      <c r="H120" s="22" t="n">
        <v>4.8</v>
      </c>
      <c r="I120" s="22" t="n">
        <v>52.8</v>
      </c>
      <c r="J120" s="22" t="n">
        <v>258.4</v>
      </c>
      <c r="K120" s="23"/>
      <c r="L120" s="22" t="n">
        <v>31.15</v>
      </c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29</v>
      </c>
      <c r="E122" s="28" t="s">
        <v>30</v>
      </c>
      <c r="F122" s="29" t="n">
        <v>200</v>
      </c>
      <c r="G122" s="29" t="n">
        <v>0.38</v>
      </c>
      <c r="H122" s="29" t="n">
        <v>0.09</v>
      </c>
      <c r="I122" s="29" t="n">
        <v>18.24</v>
      </c>
      <c r="J122" s="29" t="n">
        <v>75</v>
      </c>
      <c r="K122" s="30"/>
      <c r="L122" s="29" t="n">
        <v>4.14</v>
      </c>
    </row>
    <row r="123" customFormat="false" ht="15" hidden="false" customHeight="false" outlineLevel="0" collapsed="false">
      <c r="A123" s="47"/>
      <c r="B123" s="25"/>
      <c r="C123" s="26"/>
      <c r="D123" s="31" t="s">
        <v>32</v>
      </c>
      <c r="E123" s="28" t="s">
        <v>68</v>
      </c>
      <c r="F123" s="29" t="n">
        <v>25</v>
      </c>
      <c r="G123" s="29" t="n">
        <v>2.31</v>
      </c>
      <c r="H123" s="29" t="n">
        <v>0.72</v>
      </c>
      <c r="I123" s="29" t="n">
        <v>16.02</v>
      </c>
      <c r="J123" s="29" t="n">
        <v>76.2</v>
      </c>
      <c r="K123" s="30"/>
      <c r="L123" s="29" t="n">
        <v>3.44</v>
      </c>
    </row>
    <row r="124" customFormat="false" ht="15" hidden="false" customHeight="false" outlineLevel="0" collapsed="false">
      <c r="A124" s="47"/>
      <c r="B124" s="25"/>
      <c r="C124" s="26"/>
      <c r="D124" s="31" t="s">
        <v>35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36</v>
      </c>
      <c r="E127" s="36"/>
      <c r="F127" s="37" t="n">
        <f aca="false">SUM(F120:F126)</f>
        <v>345</v>
      </c>
      <c r="G127" s="37" t="n">
        <f aca="false">SUM(G120:G126)</f>
        <v>8.32</v>
      </c>
      <c r="H127" s="37" t="n">
        <f aca="false">SUM(H120:H126)</f>
        <v>5.61</v>
      </c>
      <c r="I127" s="37" t="n">
        <f aca="false">SUM(I120:I126)</f>
        <v>87.06</v>
      </c>
      <c r="J127" s="37" t="n">
        <f aca="false">SUM(J120:J126)</f>
        <v>409.6</v>
      </c>
      <c r="K127" s="38"/>
      <c r="L127" s="37" t="n">
        <f aca="false">SUM(L120:L126)</f>
        <v>38.73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37</v>
      </c>
      <c r="D128" s="31" t="s">
        <v>38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7"/>
      <c r="B129" s="25"/>
      <c r="C129" s="26"/>
      <c r="D129" s="31" t="s">
        <v>39</v>
      </c>
      <c r="E129" s="28" t="s">
        <v>52</v>
      </c>
      <c r="F129" s="29" t="n">
        <v>130</v>
      </c>
      <c r="G129" s="29" t="n">
        <v>4.52</v>
      </c>
      <c r="H129" s="29" t="n">
        <v>12.77</v>
      </c>
      <c r="I129" s="29" t="n">
        <v>9.48</v>
      </c>
      <c r="J129" s="29" t="n">
        <v>171</v>
      </c>
      <c r="K129" s="30"/>
      <c r="L129" s="29" t="n">
        <v>27.76</v>
      </c>
    </row>
    <row r="130" customFormat="false" ht="15" hidden="false" customHeight="false" outlineLevel="0" collapsed="false">
      <c r="A130" s="47"/>
      <c r="B130" s="25"/>
      <c r="C130" s="26"/>
      <c r="D130" s="31" t="s">
        <v>41</v>
      </c>
      <c r="E130" s="28" t="s">
        <v>75</v>
      </c>
      <c r="F130" s="29" t="n">
        <v>60</v>
      </c>
      <c r="G130" s="29" t="n">
        <v>13.84</v>
      </c>
      <c r="H130" s="29" t="n">
        <v>31.44</v>
      </c>
      <c r="I130" s="29" t="n">
        <v>5.71</v>
      </c>
      <c r="J130" s="29" t="n">
        <v>361</v>
      </c>
      <c r="K130" s="30"/>
      <c r="L130" s="29" t="n">
        <v>48.32</v>
      </c>
    </row>
    <row r="131" customFormat="false" ht="15" hidden="false" customHeight="false" outlineLevel="0" collapsed="false">
      <c r="A131" s="47"/>
      <c r="B131" s="25"/>
      <c r="C131" s="26"/>
      <c r="D131" s="31" t="s">
        <v>44</v>
      </c>
      <c r="E131" s="28" t="s">
        <v>54</v>
      </c>
      <c r="F131" s="29" t="n">
        <v>130</v>
      </c>
      <c r="G131" s="29" t="n">
        <v>5.57</v>
      </c>
      <c r="H131" s="29" t="n">
        <v>7.24</v>
      </c>
      <c r="I131" s="29" t="n">
        <v>35.81</v>
      </c>
      <c r="J131" s="29" t="n">
        <v>202.58</v>
      </c>
      <c r="K131" s="30"/>
      <c r="L131" s="29" t="n">
        <v>19.8</v>
      </c>
    </row>
    <row r="132" customFormat="false" ht="15" hidden="false" customHeight="false" outlineLevel="0" collapsed="false">
      <c r="A132" s="47"/>
      <c r="B132" s="25"/>
      <c r="C132" s="26"/>
      <c r="D132" s="31" t="s">
        <v>46</v>
      </c>
      <c r="E132" s="28" t="s">
        <v>61</v>
      </c>
      <c r="F132" s="29" t="n">
        <v>200</v>
      </c>
      <c r="G132" s="29" t="n">
        <v>0.15</v>
      </c>
      <c r="H132" s="29" t="n">
        <v>0.14</v>
      </c>
      <c r="I132" s="29" t="n">
        <v>25.36</v>
      </c>
      <c r="J132" s="29" t="n">
        <v>103</v>
      </c>
      <c r="K132" s="30"/>
      <c r="L132" s="29" t="n">
        <v>9.29</v>
      </c>
    </row>
    <row r="133" customFormat="false" ht="15" hidden="false" customHeight="false" outlineLevel="0" collapsed="false">
      <c r="A133" s="47"/>
      <c r="B133" s="25"/>
      <c r="C133" s="26"/>
      <c r="D133" s="31" t="s">
        <v>47</v>
      </c>
      <c r="E133" s="28" t="s">
        <v>48</v>
      </c>
      <c r="F133" s="29" t="n">
        <v>25</v>
      </c>
      <c r="G133" s="29" t="n">
        <v>2.9</v>
      </c>
      <c r="H133" s="29" t="n">
        <v>0.49</v>
      </c>
      <c r="I133" s="29" t="n">
        <v>13.61</v>
      </c>
      <c r="J133" s="29" t="n">
        <v>70</v>
      </c>
      <c r="K133" s="30"/>
      <c r="L133" s="29" t="n">
        <v>4.1</v>
      </c>
    </row>
    <row r="134" customFormat="false" ht="15" hidden="false" customHeight="false" outlineLevel="0" collapsed="false">
      <c r="A134" s="47"/>
      <c r="B134" s="25"/>
      <c r="C134" s="26"/>
      <c r="D134" s="31" t="s">
        <v>49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36</v>
      </c>
      <c r="E137" s="36"/>
      <c r="F137" s="37" t="n">
        <f aca="false">SUM(F128:F136)</f>
        <v>545</v>
      </c>
      <c r="G137" s="37" t="n">
        <f aca="false">SUM(G128:G136)</f>
        <v>26.98</v>
      </c>
      <c r="H137" s="37" t="n">
        <f aca="false">SUM(H128:H136)</f>
        <v>52.08</v>
      </c>
      <c r="I137" s="37" t="n">
        <f aca="false">SUM(I128:I136)</f>
        <v>89.97</v>
      </c>
      <c r="J137" s="37" t="n">
        <f aca="false">SUM(J128:J136)</f>
        <v>907.58</v>
      </c>
      <c r="K137" s="38"/>
      <c r="L137" s="37" t="n">
        <f aca="false">SUM(L128:L136)</f>
        <v>109.27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4" t="s">
        <v>50</v>
      </c>
      <c r="D138" s="44"/>
      <c r="E138" s="45"/>
      <c r="F138" s="46" t="n">
        <f aca="false">F127+F137</f>
        <v>890</v>
      </c>
      <c r="G138" s="46" t="n">
        <f aca="false">G127+G137</f>
        <v>35.3</v>
      </c>
      <c r="H138" s="46" t="n">
        <f aca="false">H127+H137</f>
        <v>57.69</v>
      </c>
      <c r="I138" s="46" t="n">
        <f aca="false">I127+I137</f>
        <v>177.03</v>
      </c>
      <c r="J138" s="46" t="n">
        <f aca="false">J127+J137</f>
        <v>1317.18</v>
      </c>
      <c r="K138" s="46"/>
      <c r="L138" s="46" t="n">
        <f aca="false">L127+L137</f>
        <v>148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56</v>
      </c>
      <c r="F139" s="22" t="n">
        <v>120</v>
      </c>
      <c r="G139" s="22" t="n">
        <v>4.9</v>
      </c>
      <c r="H139" s="22" t="n">
        <v>7.68</v>
      </c>
      <c r="I139" s="22" t="n">
        <v>22.44</v>
      </c>
      <c r="J139" s="22" t="n">
        <v>178.75</v>
      </c>
      <c r="K139" s="23"/>
      <c r="L139" s="22" t="n">
        <v>26.31</v>
      </c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29</v>
      </c>
      <c r="E141" s="28" t="s">
        <v>30</v>
      </c>
      <c r="F141" s="29" t="n">
        <v>200</v>
      </c>
      <c r="G141" s="29" t="n">
        <v>0.38</v>
      </c>
      <c r="H141" s="29" t="n">
        <v>0.09</v>
      </c>
      <c r="I141" s="29" t="n">
        <v>18.24</v>
      </c>
      <c r="J141" s="29" t="n">
        <v>75</v>
      </c>
      <c r="K141" s="30"/>
      <c r="L141" s="29" t="n">
        <v>4.14</v>
      </c>
    </row>
    <row r="142" customFormat="false" ht="15.75" hidden="false" customHeight="true" outlineLevel="0" collapsed="false">
      <c r="A142" s="24"/>
      <c r="B142" s="25"/>
      <c r="C142" s="26"/>
      <c r="D142" s="31" t="s">
        <v>32</v>
      </c>
      <c r="E142" s="28" t="s">
        <v>68</v>
      </c>
      <c r="F142" s="29" t="n">
        <v>25</v>
      </c>
      <c r="G142" s="29" t="n">
        <v>2.31</v>
      </c>
      <c r="H142" s="29" t="n">
        <v>0.72</v>
      </c>
      <c r="I142" s="29" t="n">
        <v>16.02</v>
      </c>
      <c r="J142" s="29" t="n">
        <v>76.2</v>
      </c>
      <c r="K142" s="30"/>
      <c r="L142" s="29" t="n">
        <v>3.44</v>
      </c>
    </row>
    <row r="143" customFormat="false" ht="15" hidden="false" customHeight="false" outlineLevel="0" collapsed="false">
      <c r="A143" s="24"/>
      <c r="B143" s="25"/>
      <c r="C143" s="26"/>
      <c r="D143" s="31" t="s">
        <v>35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36</v>
      </c>
      <c r="E146" s="36"/>
      <c r="F146" s="37" t="n">
        <f aca="false">SUM(F139:F145)</f>
        <v>345</v>
      </c>
      <c r="G146" s="37" t="n">
        <f aca="false">SUM(G139:G145)</f>
        <v>7.59</v>
      </c>
      <c r="H146" s="37" t="n">
        <f aca="false">SUM(H139:H145)</f>
        <v>8.49</v>
      </c>
      <c r="I146" s="37" t="n">
        <f aca="false">SUM(I139:I145)</f>
        <v>56.7</v>
      </c>
      <c r="J146" s="37" t="n">
        <f aca="false">SUM(J139:J145)</f>
        <v>329.95</v>
      </c>
      <c r="K146" s="38"/>
      <c r="L146" s="37" t="n">
        <f aca="false">SUM(L139:L145)</f>
        <v>33.89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37</v>
      </c>
      <c r="D147" s="31" t="s">
        <v>38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39</v>
      </c>
      <c r="E148" s="28" t="s">
        <v>40</v>
      </c>
      <c r="F148" s="29" t="n">
        <v>130</v>
      </c>
      <c r="G148" s="29" t="n">
        <v>19.09</v>
      </c>
      <c r="H148" s="29" t="n">
        <v>15.32</v>
      </c>
      <c r="I148" s="29" t="n">
        <v>22.77</v>
      </c>
      <c r="J148" s="29" t="n">
        <v>305</v>
      </c>
      <c r="K148" s="30"/>
      <c r="L148" s="29" t="n">
        <v>22.9</v>
      </c>
    </row>
    <row r="149" customFormat="false" ht="15" hidden="false" customHeight="false" outlineLevel="0" collapsed="false">
      <c r="A149" s="24"/>
      <c r="B149" s="25"/>
      <c r="C149" s="26"/>
      <c r="D149" s="31" t="s">
        <v>41</v>
      </c>
      <c r="E149" s="28" t="s">
        <v>76</v>
      </c>
      <c r="F149" s="29" t="n">
        <v>179</v>
      </c>
      <c r="G149" s="29" t="n">
        <v>32.4</v>
      </c>
      <c r="H149" s="29" t="n">
        <v>27.6</v>
      </c>
      <c r="I149" s="29" t="n">
        <v>31.4</v>
      </c>
      <c r="J149" s="29" t="n">
        <v>496</v>
      </c>
      <c r="K149" s="30"/>
      <c r="L149" s="29" t="n">
        <v>80.55</v>
      </c>
    </row>
    <row r="150" customFormat="false" ht="15" hidden="false" customHeight="false" outlineLevel="0" collapsed="false">
      <c r="A150" s="24"/>
      <c r="B150" s="25"/>
      <c r="C150" s="26"/>
      <c r="D150" s="31" t="s">
        <v>44</v>
      </c>
      <c r="E150" s="28"/>
      <c r="F150" s="29"/>
      <c r="G150" s="29"/>
      <c r="H150" s="29"/>
      <c r="I150" s="29"/>
      <c r="J150" s="29"/>
      <c r="K150" s="30"/>
      <c r="L150" s="49"/>
    </row>
    <row r="151" customFormat="false" ht="15" hidden="false" customHeight="false" outlineLevel="0" collapsed="false">
      <c r="A151" s="24"/>
      <c r="B151" s="25"/>
      <c r="C151" s="26"/>
      <c r="D151" s="31" t="s">
        <v>46</v>
      </c>
      <c r="E151" s="28" t="s">
        <v>55</v>
      </c>
      <c r="F151" s="29" t="n">
        <v>200</v>
      </c>
      <c r="G151" s="29" t="n">
        <v>0.6</v>
      </c>
      <c r="H151" s="29"/>
      <c r="I151" s="29" t="n">
        <v>128.8</v>
      </c>
      <c r="J151" s="29" t="n">
        <v>114</v>
      </c>
      <c r="K151" s="30"/>
      <c r="L151" s="49" t="n">
        <v>6.82</v>
      </c>
    </row>
    <row r="152" customFormat="false" ht="15" hidden="false" customHeight="false" outlineLevel="0" collapsed="false">
      <c r="A152" s="24"/>
      <c r="B152" s="25"/>
      <c r="C152" s="26"/>
      <c r="D152" s="31" t="s">
        <v>47</v>
      </c>
      <c r="E152" s="28" t="s">
        <v>48</v>
      </c>
      <c r="F152" s="29" t="n">
        <v>25</v>
      </c>
      <c r="G152" s="29" t="n">
        <v>2.9</v>
      </c>
      <c r="H152" s="29" t="n">
        <v>0.49</v>
      </c>
      <c r="I152" s="29" t="n">
        <v>13.61</v>
      </c>
      <c r="J152" s="29" t="n">
        <v>70</v>
      </c>
      <c r="K152" s="30"/>
      <c r="L152" s="29" t="n">
        <v>3.84</v>
      </c>
    </row>
    <row r="153" customFormat="false" ht="15" hidden="false" customHeight="false" outlineLevel="0" collapsed="false">
      <c r="A153" s="24"/>
      <c r="B153" s="25"/>
      <c r="C153" s="26"/>
      <c r="D153" s="31" t="s">
        <v>49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36</v>
      </c>
      <c r="E156" s="36"/>
      <c r="F156" s="37" t="n">
        <f aca="false">SUM(F147:F155)</f>
        <v>534</v>
      </c>
      <c r="G156" s="37" t="n">
        <f aca="false">SUM(G147:G155)</f>
        <v>54.99</v>
      </c>
      <c r="H156" s="37" t="n">
        <f aca="false">SUM(H147:H155)</f>
        <v>43.41</v>
      </c>
      <c r="I156" s="37" t="n">
        <f aca="false">SUM(I147:I155)</f>
        <v>196.58</v>
      </c>
      <c r="J156" s="37" t="n">
        <f aca="false">SUM(J147:J155)</f>
        <v>985</v>
      </c>
      <c r="K156" s="38"/>
      <c r="L156" s="37" t="n">
        <f aca="false">SUM(L147:L155)</f>
        <v>114.11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50</v>
      </c>
      <c r="D157" s="44"/>
      <c r="E157" s="45"/>
      <c r="F157" s="46" t="n">
        <f aca="false">F146+F156</f>
        <v>879</v>
      </c>
      <c r="G157" s="46" t="n">
        <f aca="false">G146+G156</f>
        <v>62.58</v>
      </c>
      <c r="H157" s="46" t="n">
        <f aca="false">H146+H156</f>
        <v>51.9</v>
      </c>
      <c r="I157" s="46" t="n">
        <f aca="false">I146+I156</f>
        <v>253.28</v>
      </c>
      <c r="J157" s="46" t="n">
        <f aca="false">J146+J156</f>
        <v>1314.95</v>
      </c>
      <c r="K157" s="46"/>
      <c r="L157" s="46" t="n">
        <f aca="false">L146+L156</f>
        <v>148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 t="s">
        <v>77</v>
      </c>
      <c r="F158" s="22" t="n">
        <v>90</v>
      </c>
      <c r="G158" s="22" t="n">
        <v>16.72</v>
      </c>
      <c r="H158" s="22" t="n">
        <v>18.62</v>
      </c>
      <c r="I158" s="22" t="n">
        <v>39.22</v>
      </c>
      <c r="J158" s="22" t="n">
        <v>281</v>
      </c>
      <c r="K158" s="23"/>
      <c r="L158" s="22" t="n">
        <f aca="false">41.57+13.06</f>
        <v>54.63</v>
      </c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29</v>
      </c>
      <c r="E160" s="28" t="s">
        <v>30</v>
      </c>
      <c r="F160" s="29" t="n">
        <v>200</v>
      </c>
      <c r="G160" s="29" t="n">
        <v>0.38</v>
      </c>
      <c r="H160" s="29" t="n">
        <v>0.09</v>
      </c>
      <c r="I160" s="29" t="n">
        <v>18.24</v>
      </c>
      <c r="J160" s="29" t="n">
        <v>75</v>
      </c>
      <c r="K160" s="30"/>
      <c r="L160" s="29" t="n">
        <v>4.14</v>
      </c>
    </row>
    <row r="161" customFormat="false" ht="15" hidden="false" customHeight="false" outlineLevel="0" collapsed="false">
      <c r="A161" s="24"/>
      <c r="B161" s="25"/>
      <c r="C161" s="26"/>
      <c r="D161" s="31" t="s">
        <v>32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35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36</v>
      </c>
      <c r="E165" s="36"/>
      <c r="F165" s="37" t="n">
        <f aca="false">SUM(F158:F164)</f>
        <v>290</v>
      </c>
      <c r="G165" s="37" t="n">
        <f aca="false">SUM(G158:G164)</f>
        <v>17.1</v>
      </c>
      <c r="H165" s="37" t="n">
        <f aca="false">SUM(H158:H164)</f>
        <v>18.71</v>
      </c>
      <c r="I165" s="37" t="n">
        <f aca="false">SUM(I158:I164)</f>
        <v>57.46</v>
      </c>
      <c r="J165" s="37" t="n">
        <f aca="false">SUM(J158:J164)</f>
        <v>356</v>
      </c>
      <c r="K165" s="38"/>
      <c r="L165" s="37" t="n">
        <f aca="false">SUM(L158:L164)</f>
        <v>58.77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37</v>
      </c>
      <c r="D166" s="31" t="s">
        <v>38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39</v>
      </c>
      <c r="E167" s="28" t="s">
        <v>78</v>
      </c>
      <c r="F167" s="29" t="n">
        <v>120</v>
      </c>
      <c r="G167" s="29" t="n">
        <v>12.4</v>
      </c>
      <c r="H167" s="29" t="n">
        <v>9.95</v>
      </c>
      <c r="I167" s="29" t="n">
        <v>14.8</v>
      </c>
      <c r="J167" s="29" t="n">
        <v>198.5</v>
      </c>
      <c r="K167" s="30"/>
      <c r="L167" s="29" t="n">
        <v>12.16</v>
      </c>
    </row>
    <row r="168" customFormat="false" ht="15" hidden="false" customHeight="false" outlineLevel="0" collapsed="false">
      <c r="A168" s="24"/>
      <c r="B168" s="25"/>
      <c r="C168" s="26"/>
      <c r="D168" s="31" t="s">
        <v>41</v>
      </c>
      <c r="E168" s="28" t="s">
        <v>70</v>
      </c>
      <c r="F168" s="29" t="n">
        <v>60</v>
      </c>
      <c r="G168" s="29" t="n">
        <v>19.96</v>
      </c>
      <c r="H168" s="29" t="n">
        <v>23.71</v>
      </c>
      <c r="I168" s="29" t="n">
        <v>5.43</v>
      </c>
      <c r="J168" s="29" t="n">
        <v>315</v>
      </c>
      <c r="K168" s="30"/>
      <c r="L168" s="29" t="n">
        <v>47.92</v>
      </c>
    </row>
    <row r="169" customFormat="false" ht="15" hidden="false" customHeight="false" outlineLevel="0" collapsed="false">
      <c r="A169" s="24"/>
      <c r="B169" s="25"/>
      <c r="C169" s="26"/>
      <c r="D169" s="31" t="s">
        <v>44</v>
      </c>
      <c r="E169" s="28" t="s">
        <v>54</v>
      </c>
      <c r="F169" s="29" t="n">
        <v>120</v>
      </c>
      <c r="G169" s="29" t="n">
        <v>5.57</v>
      </c>
      <c r="H169" s="29" t="n">
        <v>7.24</v>
      </c>
      <c r="I169" s="29" t="n">
        <v>35.81</v>
      </c>
      <c r="J169" s="29" t="n">
        <v>202.58</v>
      </c>
      <c r="K169" s="30"/>
      <c r="L169" s="49" t="n">
        <v>16.53</v>
      </c>
    </row>
    <row r="170" customFormat="false" ht="15" hidden="false" customHeight="false" outlineLevel="0" collapsed="false">
      <c r="A170" s="24"/>
      <c r="B170" s="25"/>
      <c r="C170" s="26"/>
      <c r="D170" s="31" t="s">
        <v>46</v>
      </c>
      <c r="E170" s="28" t="s">
        <v>61</v>
      </c>
      <c r="F170" s="29" t="n">
        <v>200</v>
      </c>
      <c r="G170" s="29" t="n">
        <v>0.15</v>
      </c>
      <c r="H170" s="29" t="n">
        <v>0.14</v>
      </c>
      <c r="I170" s="29" t="n">
        <v>25.36</v>
      </c>
      <c r="J170" s="29" t="n">
        <v>103</v>
      </c>
      <c r="K170" s="30"/>
      <c r="L170" s="29" t="n">
        <v>9.29</v>
      </c>
    </row>
    <row r="171" customFormat="false" ht="15" hidden="false" customHeight="false" outlineLevel="0" collapsed="false">
      <c r="A171" s="24"/>
      <c r="B171" s="25"/>
      <c r="C171" s="26"/>
      <c r="D171" s="31" t="s">
        <v>47</v>
      </c>
      <c r="E171" s="28" t="s">
        <v>48</v>
      </c>
      <c r="F171" s="29" t="n">
        <v>25</v>
      </c>
      <c r="G171" s="29" t="n">
        <v>2.9</v>
      </c>
      <c r="H171" s="29" t="n">
        <v>0.49</v>
      </c>
      <c r="I171" s="29" t="n">
        <v>13.61</v>
      </c>
      <c r="J171" s="29" t="n">
        <v>70</v>
      </c>
      <c r="K171" s="30"/>
      <c r="L171" s="49" t="n">
        <v>3.33</v>
      </c>
    </row>
    <row r="172" customFormat="false" ht="15" hidden="false" customHeight="false" outlineLevel="0" collapsed="false">
      <c r="A172" s="24"/>
      <c r="B172" s="25"/>
      <c r="C172" s="26"/>
      <c r="D172" s="31" t="s">
        <v>49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36</v>
      </c>
      <c r="E175" s="36"/>
      <c r="F175" s="37" t="n">
        <f aca="false">SUM(F166:F174)</f>
        <v>525</v>
      </c>
      <c r="G175" s="37" t="n">
        <f aca="false">SUM(G166:G174)</f>
        <v>40.98</v>
      </c>
      <c r="H175" s="37" t="n">
        <f aca="false">SUM(H166:H174)</f>
        <v>41.53</v>
      </c>
      <c r="I175" s="37" t="n">
        <f aca="false">SUM(I166:I174)</f>
        <v>95.01</v>
      </c>
      <c r="J175" s="37" t="n">
        <f aca="false">SUM(J166:J174)</f>
        <v>889.08</v>
      </c>
      <c r="K175" s="38"/>
      <c r="L175" s="37" t="n">
        <f aca="false">SUM(L166:L174)</f>
        <v>89.23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50</v>
      </c>
      <c r="D176" s="44"/>
      <c r="E176" s="45"/>
      <c r="F176" s="46" t="n">
        <f aca="false">F165+F175</f>
        <v>815</v>
      </c>
      <c r="G176" s="46" t="n">
        <f aca="false">G165+G175</f>
        <v>58.08</v>
      </c>
      <c r="H176" s="46" t="n">
        <f aca="false">H165+H175</f>
        <v>60.24</v>
      </c>
      <c r="I176" s="46" t="n">
        <f aca="false">I165+I175</f>
        <v>152.47</v>
      </c>
      <c r="J176" s="46" t="n">
        <f aca="false">J165+J175</f>
        <v>1245.08</v>
      </c>
      <c r="K176" s="46"/>
      <c r="L176" s="46" t="n">
        <f aca="false">L165+L175</f>
        <v>148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 t="s">
        <v>51</v>
      </c>
      <c r="F177" s="22" t="n">
        <v>130</v>
      </c>
      <c r="G177" s="22" t="n">
        <v>6.62</v>
      </c>
      <c r="H177" s="22" t="n">
        <v>9.12</v>
      </c>
      <c r="I177" s="22" t="n">
        <v>43.44</v>
      </c>
      <c r="J177" s="22" t="n">
        <v>282</v>
      </c>
      <c r="K177" s="23"/>
      <c r="L177" s="22" t="n">
        <v>30.07</v>
      </c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29</v>
      </c>
      <c r="E179" s="28" t="s">
        <v>30</v>
      </c>
      <c r="F179" s="29" t="n">
        <v>200</v>
      </c>
      <c r="G179" s="29" t="n">
        <v>0.38</v>
      </c>
      <c r="H179" s="29" t="n">
        <v>0.09</v>
      </c>
      <c r="I179" s="29" t="n">
        <v>18.24</v>
      </c>
      <c r="J179" s="29" t="n">
        <v>75</v>
      </c>
      <c r="K179" s="30"/>
      <c r="L179" s="29" t="n">
        <v>4.14</v>
      </c>
    </row>
    <row r="180" customFormat="false" ht="15" hidden="false" customHeight="false" outlineLevel="0" collapsed="false">
      <c r="A180" s="24"/>
      <c r="B180" s="25"/>
      <c r="C180" s="26"/>
      <c r="D180" s="31" t="s">
        <v>32</v>
      </c>
      <c r="E180" s="28" t="s">
        <v>68</v>
      </c>
      <c r="F180" s="29" t="n">
        <v>25</v>
      </c>
      <c r="G180" s="29" t="n">
        <v>2.31</v>
      </c>
      <c r="H180" s="29" t="n">
        <v>0.72</v>
      </c>
      <c r="I180" s="29" t="n">
        <v>16.02</v>
      </c>
      <c r="J180" s="29" t="n">
        <v>76.2</v>
      </c>
      <c r="K180" s="30"/>
      <c r="L180" s="29" t="n">
        <v>3.44</v>
      </c>
    </row>
    <row r="181" customFormat="false" ht="15" hidden="false" customHeight="false" outlineLevel="0" collapsed="false">
      <c r="A181" s="24"/>
      <c r="B181" s="25"/>
      <c r="C181" s="26"/>
      <c r="D181" s="31" t="s">
        <v>35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36</v>
      </c>
      <c r="E184" s="36"/>
      <c r="F184" s="37" t="n">
        <f aca="false">SUM(F177:F183)</f>
        <v>355</v>
      </c>
      <c r="G184" s="37" t="n">
        <f aca="false">SUM(G177:G183)</f>
        <v>9.31</v>
      </c>
      <c r="H184" s="37" t="n">
        <f aca="false">SUM(H177:H183)</f>
        <v>9.93</v>
      </c>
      <c r="I184" s="37" t="n">
        <f aca="false">SUM(I177:I183)</f>
        <v>77.7</v>
      </c>
      <c r="J184" s="37" t="n">
        <f aca="false">SUM(J177:J183)</f>
        <v>433.2</v>
      </c>
      <c r="K184" s="38"/>
      <c r="L184" s="37" t="n">
        <f aca="false">SUM(L177:L183)</f>
        <v>37.65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37</v>
      </c>
      <c r="D185" s="31" t="s">
        <v>38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39</v>
      </c>
      <c r="E186" s="28" t="s">
        <v>79</v>
      </c>
      <c r="F186" s="29" t="n">
        <v>120</v>
      </c>
      <c r="G186" s="29" t="n">
        <v>3.13</v>
      </c>
      <c r="H186" s="29" t="n">
        <v>6.83</v>
      </c>
      <c r="I186" s="29" t="n">
        <v>9.56</v>
      </c>
      <c r="J186" s="29" t="n">
        <v>112.45</v>
      </c>
      <c r="K186" s="30"/>
      <c r="L186" s="29" t="n">
        <v>21.31</v>
      </c>
    </row>
    <row r="187" customFormat="false" ht="15" hidden="false" customHeight="false" outlineLevel="0" collapsed="false">
      <c r="A187" s="24"/>
      <c r="B187" s="25"/>
      <c r="C187" s="26"/>
      <c r="D187" s="31" t="s">
        <v>41</v>
      </c>
      <c r="E187" s="28" t="s">
        <v>80</v>
      </c>
      <c r="F187" s="29" t="n">
        <v>200</v>
      </c>
      <c r="G187" s="29" t="n">
        <v>16.86</v>
      </c>
      <c r="H187" s="29" t="n">
        <v>38.34</v>
      </c>
      <c r="I187" s="29" t="n">
        <v>47.11</v>
      </c>
      <c r="J187" s="29" t="n">
        <v>601</v>
      </c>
      <c r="K187" s="30"/>
      <c r="L187" s="29" t="n">
        <v>77.61</v>
      </c>
    </row>
    <row r="188" customFormat="false" ht="15" hidden="false" customHeight="false" outlineLevel="0" collapsed="false">
      <c r="A188" s="24"/>
      <c r="B188" s="25"/>
      <c r="C188" s="26"/>
      <c r="D188" s="31" t="s">
        <v>44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46</v>
      </c>
      <c r="E189" s="28" t="s">
        <v>55</v>
      </c>
      <c r="F189" s="29" t="n">
        <v>200</v>
      </c>
      <c r="G189" s="29" t="n">
        <v>0.6</v>
      </c>
      <c r="H189" s="29"/>
      <c r="I189" s="29" t="n">
        <v>128.8</v>
      </c>
      <c r="J189" s="29" t="n">
        <v>114</v>
      </c>
      <c r="K189" s="30"/>
      <c r="L189" s="49" t="n">
        <v>6.82</v>
      </c>
    </row>
    <row r="190" customFormat="false" ht="15" hidden="false" customHeight="false" outlineLevel="0" collapsed="false">
      <c r="A190" s="24"/>
      <c r="B190" s="25"/>
      <c r="C190" s="26"/>
      <c r="D190" s="31" t="s">
        <v>47</v>
      </c>
      <c r="E190" s="28" t="s">
        <v>48</v>
      </c>
      <c r="F190" s="29" t="n">
        <v>25</v>
      </c>
      <c r="G190" s="29" t="n">
        <v>2.9</v>
      </c>
      <c r="H190" s="29" t="n">
        <v>0.49</v>
      </c>
      <c r="I190" s="29" t="n">
        <v>13.61</v>
      </c>
      <c r="J190" s="29" t="n">
        <v>70</v>
      </c>
      <c r="K190" s="30"/>
      <c r="L190" s="29" t="n">
        <v>4.61</v>
      </c>
    </row>
    <row r="191" customFormat="false" ht="15" hidden="false" customHeight="false" outlineLevel="0" collapsed="false">
      <c r="A191" s="24"/>
      <c r="B191" s="25"/>
      <c r="C191" s="26"/>
      <c r="D191" s="31" t="s">
        <v>49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36</v>
      </c>
      <c r="E194" s="36"/>
      <c r="F194" s="37" t="n">
        <f aca="false">SUM(F185:F193)</f>
        <v>545</v>
      </c>
      <c r="G194" s="37" t="n">
        <f aca="false">SUM(G185:G193)</f>
        <v>23.49</v>
      </c>
      <c r="H194" s="37" t="n">
        <f aca="false">SUM(H185:H193)</f>
        <v>45.66</v>
      </c>
      <c r="I194" s="37" t="n">
        <f aca="false">SUM(I185:I193)</f>
        <v>199.08</v>
      </c>
      <c r="J194" s="37" t="n">
        <f aca="false">SUM(J185:J193)</f>
        <v>897.45</v>
      </c>
      <c r="K194" s="38"/>
      <c r="L194" s="37" t="n">
        <f aca="false">SUM(L185:L193)</f>
        <v>110.35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50</v>
      </c>
      <c r="D195" s="44"/>
      <c r="E195" s="45"/>
      <c r="F195" s="46" t="n">
        <f aca="false">F184+F194</f>
        <v>900</v>
      </c>
      <c r="G195" s="46" t="n">
        <f aca="false">G184+G194</f>
        <v>32.8</v>
      </c>
      <c r="H195" s="46" t="n">
        <f aca="false">H184+H194</f>
        <v>55.59</v>
      </c>
      <c r="I195" s="46" t="n">
        <f aca="false">I184+I194</f>
        <v>276.78</v>
      </c>
      <c r="J195" s="46" t="n">
        <f aca="false">J184+J194</f>
        <v>1330.65</v>
      </c>
      <c r="K195" s="46"/>
      <c r="L195" s="46" t="n">
        <f aca="false">L184+L194</f>
        <v>148</v>
      </c>
    </row>
    <row r="196" customFormat="false" ht="12.75" hidden="false" customHeight="true" outlineLevel="0" collapsed="false">
      <c r="A196" s="52"/>
      <c r="B196" s="53"/>
      <c r="C196" s="54" t="s">
        <v>81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861.4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45.056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52.329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209.047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1317.361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148</v>
      </c>
    </row>
  </sheetData>
  <sheetProtection sheet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>Admin</cp:lastModifiedBy>
  <cp:lastPrinted>2023-10-20T12:37:13Z</cp:lastPrinted>
  <dcterms:modified xsi:type="dcterms:W3CDTF">2025-03-06T11:25:11Z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